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J195"/>
  <c r="H176"/>
  <c r="I176"/>
  <c r="G176"/>
  <c r="J157"/>
  <c r="I157"/>
  <c r="H157"/>
  <c r="G157"/>
  <c r="H138"/>
  <c r="J138"/>
  <c r="I138"/>
  <c r="G138"/>
  <c r="J119"/>
  <c r="I119"/>
  <c r="H119"/>
  <c r="G119"/>
  <c r="J100"/>
  <c r="F100"/>
  <c r="I100"/>
  <c r="H100"/>
  <c r="G100"/>
  <c r="J81"/>
  <c r="F81"/>
  <c r="I81"/>
  <c r="H81"/>
  <c r="G81"/>
  <c r="I62"/>
  <c r="H62"/>
  <c r="J62"/>
  <c r="F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<sst xmlns="http://schemas.openxmlformats.org/spreadsheetml/2006/main" count="308" uniqueCount="94">
  <si>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</si>
  <si>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</si>
  <si>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</si>
  <si>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</si>
  <si>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</si>
  <si>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</si>
  <si>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</si>
  <si>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</si>
  <si>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</si>
  <si>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</si>
  <si>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</si>
  <si>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</si>
  <si>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</si>
  <si>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</si>
  <si>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</si>
  <si>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</si>
  <si>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</si>
  <si>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</si>
  <si>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</si>
  <si>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</si>
  <si>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</si>
  <si>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</si>
  <si>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</si>
  <si>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</si>
  <si>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</si>
  <si>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</si>
  <si>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</si>
  <si>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</si>
  <si>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</si>
  <si>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</si>
  <si>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</si>
  <si>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</si>
  <si>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</si>
  <si>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</si>
  <si>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</si>
  <si>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"Глинковская СШ"</t>
  </si>
  <si>
    <t>директор школы</t>
  </si>
  <si>
    <t>Жевлакова И.В.</t>
  </si>
  <si>
    <t>11.12.2023г.</t>
  </si>
  <si>
    <t>каша гречневая молочная</t>
  </si>
  <si>
    <t>чай с сахаром</t>
  </si>
  <si>
    <t>пшеничный</t>
  </si>
  <si>
    <t>сыр Российский</t>
  </si>
  <si>
    <t>масло сливочное порцич</t>
  </si>
  <si>
    <t>щи из свежей капусты с тушенкой</t>
  </si>
  <si>
    <t>сосиска</t>
  </si>
  <si>
    <t>гречка</t>
  </si>
  <si>
    <t>компот с/м фруктов</t>
  </si>
  <si>
    <t>ржаной</t>
  </si>
  <si>
    <t>кондитерские изделия</t>
  </si>
  <si>
    <t>макароны отварные</t>
  </si>
  <si>
    <t>котлета куриная</t>
  </si>
  <si>
    <t>какао с молоком</t>
  </si>
  <si>
    <t>огурец свежий в нарезке</t>
  </si>
  <si>
    <t>суп гороховый с картошкой и тушенкой</t>
  </si>
  <si>
    <t>макароны со сливочным маслом</t>
  </si>
  <si>
    <t>рис отварной</t>
  </si>
  <si>
    <t>куриное филе</t>
  </si>
  <si>
    <t>сыр Российский порция</t>
  </si>
  <si>
    <t>рассольник по домашнему с тушенкой</t>
  </si>
  <si>
    <t>чай сс сахром</t>
  </si>
  <si>
    <t>бутерброт с сыром</t>
  </si>
  <si>
    <t>50/20</t>
  </si>
  <si>
    <t>гречка рассыпчатая</t>
  </si>
  <si>
    <t>наггетсы куриные</t>
  </si>
  <si>
    <t>кисель</t>
  </si>
  <si>
    <t>суп картофельный с пшеном и куриным мясом</t>
  </si>
  <si>
    <t>наггетсы</t>
  </si>
  <si>
    <t>гречка со сливочным маслом</t>
  </si>
  <si>
    <t>салат витаминный</t>
  </si>
  <si>
    <t>каша овсяная молочная</t>
  </si>
  <si>
    <t>пшеничны</t>
  </si>
  <si>
    <t>масло сливочное порция</t>
  </si>
  <si>
    <t>огурец свежий (соленый)</t>
  </si>
  <si>
    <t>борщ со свежей капустой и тушенкой</t>
  </si>
  <si>
    <t>пюре картофельное со сливочным маслом</t>
  </si>
  <si>
    <t>рыбная котлета</t>
  </si>
  <si>
    <t>кондитрские изделия</t>
  </si>
  <si>
    <t>сосиска отарная</t>
  </si>
  <si>
    <t>компот из сухофруктов</t>
  </si>
  <si>
    <t>салат из свеклы отварной с растительным маслом</t>
  </si>
  <si>
    <t>компот из с/м фруктов</t>
  </si>
  <si>
    <t>сосиска отварная</t>
  </si>
  <si>
    <t>салат из свеклы отварной с раст., маслом</t>
  </si>
  <si>
    <t>каша рисовая молочная с маслом сливочным и сахаром</t>
  </si>
  <si>
    <t>суп гороховый с картошкой с тушенкой</t>
  </si>
  <si>
    <t>кодитерские изделия</t>
  </si>
  <si>
    <t>каша молочная "Подружка"</t>
  </si>
  <si>
    <t>сок мультифрукт</t>
  </si>
  <si>
    <t>овощи в нарезке свежие</t>
  </si>
  <si>
    <t>блины с клубничным джемом</t>
  </si>
  <si>
    <t>ксель</t>
  </si>
  <si>
    <t>винегрет</t>
  </si>
  <si>
    <t>суп картофельный с макаронами и куриным мясом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</si>
</sst>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G185" sqref="G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200</v>
      </c>
      <c r="G6" s="41">
        <v>6.44</v>
      </c>
      <c r="H6" s="41">
        <v>4.0999999999999996</v>
      </c>
      <c r="I6" s="41">
        <v>32.159999999999997</v>
      </c>
      <c r="J6" s="41">
        <v>192.14</v>
      </c>
      <c r="K6" s="42">
        <v>168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0.53</v>
      </c>
      <c r="H8" s="44">
        <v>0</v>
      </c>
      <c r="I8" s="44">
        <v>9.4700000000000006</v>
      </c>
      <c r="J8" s="44">
        <v>60</v>
      </c>
      <c r="K8" s="45">
        <v>943</v>
      </c>
    </row>
    <row r="9" spans="1:11" ht="1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2.09</v>
      </c>
      <c r="H9" s="44">
        <v>0.33</v>
      </c>
      <c r="I9" s="44">
        <v>13.8</v>
      </c>
      <c r="J9" s="44">
        <v>71.7</v>
      </c>
      <c r="K9" s="45"/>
    </row>
    <row r="10" spans="1:11" ht="15">
      <c r="A10" s="24"/>
      <c r="B10" s="16"/>
      <c r="C10" s="11"/>
      <c r="D10" s="7" t="s">
        <v>24</v>
      </c>
      <c r="E10" s="43" t="s">
        <v>24</v>
      </c>
      <c r="F10" s="44">
        <v>130</v>
      </c>
      <c r="G10" s="44">
        <v>0</v>
      </c>
      <c r="H10" s="44">
        <v>0</v>
      </c>
      <c r="I10" s="44">
        <v>0.9</v>
      </c>
      <c r="J10" s="44"/>
      <c r="K10" s="45"/>
    </row>
    <row r="11" spans="1:11" ht="15">
      <c r="A11" s="24"/>
      <c r="B11" s="16"/>
      <c r="C11" s="11"/>
      <c r="D11" s="6"/>
      <c r="E11" s="43" t="s">
        <v>43</v>
      </c>
      <c r="F11" s="44">
        <v>10</v>
      </c>
      <c r="G11" s="44">
        <v>0.1</v>
      </c>
      <c r="H11" s="44">
        <v>7.2</v>
      </c>
      <c r="I11" s="44">
        <v>0.13</v>
      </c>
      <c r="J11" s="44">
        <v>66</v>
      </c>
      <c r="K11" s="45"/>
    </row>
    <row r="12" spans="1:11" ht="15">
      <c r="A12" s="24"/>
      <c r="B12" s="16"/>
      <c r="C12" s="11"/>
      <c r="D12" s="6"/>
      <c r="E12" s="43" t="s">
        <v>42</v>
      </c>
      <c r="F12" s="44">
        <v>15</v>
      </c>
      <c r="G12" s="44">
        <v>5.48</v>
      </c>
      <c r="H12" s="44">
        <v>4.43</v>
      </c>
      <c r="I12" s="44">
        <v>0</v>
      </c>
      <c r="J12" s="44">
        <v>53.75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595</v>
      </c>
      <c r="G13" s="20">
        <f t="shared" ref="G13:J13" si="0">SUM(G6:G12)</f>
        <v>14.64</v>
      </c>
      <c r="H13" s="20">
        <f t="shared" si="0"/>
        <v>16.059999999999999</v>
      </c>
      <c r="I13" s="20">
        <f t="shared" si="0"/>
        <v>56.459999999999994</v>
      </c>
      <c r="J13" s="20">
        <f t="shared" si="0"/>
        <v>443.59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>
        <v>250</v>
      </c>
      <c r="G15" s="44">
        <v>1.7</v>
      </c>
      <c r="H15" s="44">
        <v>2.5</v>
      </c>
      <c r="I15" s="44">
        <v>3.4</v>
      </c>
      <c r="J15" s="44">
        <v>108.5</v>
      </c>
      <c r="K15" s="45">
        <v>51</v>
      </c>
    </row>
    <row r="16" spans="1:11" ht="15">
      <c r="A16" s="24"/>
      <c r="B16" s="16"/>
      <c r="C16" s="11"/>
      <c r="D16" s="7" t="s">
        <v>28</v>
      </c>
      <c r="E16" s="43" t="s">
        <v>45</v>
      </c>
      <c r="F16" s="44">
        <v>75</v>
      </c>
      <c r="G16" s="44">
        <v>10.68</v>
      </c>
      <c r="H16" s="44">
        <v>11.72</v>
      </c>
      <c r="I16" s="44">
        <v>5.74</v>
      </c>
      <c r="J16" s="44">
        <v>176.75</v>
      </c>
      <c r="K16" s="45">
        <v>10</v>
      </c>
    </row>
    <row r="17" spans="1:11" ht="1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5.52</v>
      </c>
      <c r="H17" s="44">
        <v>5.2949999999999999</v>
      </c>
      <c r="I17" s="44">
        <v>35.325000000000003</v>
      </c>
      <c r="J17" s="44">
        <v>211.095</v>
      </c>
      <c r="K17" s="45">
        <v>508</v>
      </c>
    </row>
    <row r="18" spans="1:11" ht="1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0.56000000000000005</v>
      </c>
      <c r="H18" s="44">
        <v>0</v>
      </c>
      <c r="I18" s="44">
        <v>27.89</v>
      </c>
      <c r="J18" s="44">
        <v>28</v>
      </c>
      <c r="K18" s="45">
        <v>868</v>
      </c>
    </row>
    <row r="19" spans="1:11" ht="15">
      <c r="A19" s="24"/>
      <c r="B19" s="16"/>
      <c r="C19" s="11"/>
      <c r="D19" s="7" t="s">
        <v>31</v>
      </c>
      <c r="E19" s="43" t="s">
        <v>41</v>
      </c>
      <c r="F19" s="44">
        <v>40</v>
      </c>
      <c r="G19" s="44">
        <v>3.06</v>
      </c>
      <c r="H19" s="44">
        <v>1.2</v>
      </c>
      <c r="I19" s="44">
        <v>19.899999999999999</v>
      </c>
      <c r="J19" s="44">
        <v>104.8</v>
      </c>
      <c r="K19" s="45"/>
    </row>
    <row r="20" spans="1:11" ht="15">
      <c r="A20" s="24"/>
      <c r="B20" s="16"/>
      <c r="C20" s="11"/>
      <c r="D20" s="7" t="s">
        <v>32</v>
      </c>
      <c r="E20" s="43" t="s">
        <v>48</v>
      </c>
      <c r="F20" s="44">
        <v>40</v>
      </c>
      <c r="G20" s="44">
        <v>1.65</v>
      </c>
      <c r="H20" s="44">
        <v>4.46</v>
      </c>
      <c r="I20" s="44">
        <v>15.84</v>
      </c>
      <c r="J20" s="44">
        <v>99.09</v>
      </c>
      <c r="K20" s="45"/>
    </row>
    <row r="21" spans="1:11" ht="15">
      <c r="A21" s="24"/>
      <c r="B21" s="16"/>
      <c r="C21" s="11"/>
      <c r="D21" s="6"/>
      <c r="E21" s="43" t="s">
        <v>49</v>
      </c>
      <c r="F21" s="44">
        <v>25</v>
      </c>
      <c r="G21" s="44">
        <v>3.1</v>
      </c>
      <c r="H21" s="44">
        <v>11.5</v>
      </c>
      <c r="I21" s="44">
        <v>31.3</v>
      </c>
      <c r="J21" s="44">
        <v>156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26.269999999999996</v>
      </c>
      <c r="H23" s="20">
        <f t="shared" si="1"/>
        <v>36.674999999999997</v>
      </c>
      <c r="I23" s="20">
        <f t="shared" si="1"/>
        <v>139.39500000000001</v>
      </c>
      <c r="J23" s="20">
        <f t="shared" si="1"/>
        <v>884.23500000000001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1375</v>
      </c>
      <c r="G24" s="33">
        <f t="shared" ref="G24:J24" si="2">G13+G23</f>
        <v>40.909999999999997</v>
      </c>
      <c r="H24" s="33">
        <f t="shared" si="2"/>
        <v>52.734999999999999</v>
      </c>
      <c r="I24" s="33">
        <f t="shared" si="2"/>
        <v>195.85500000000002</v>
      </c>
      <c r="J24" s="33">
        <f t="shared" si="2"/>
        <v>1327.825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150</v>
      </c>
      <c r="G25" s="41">
        <v>5.52</v>
      </c>
      <c r="H25" s="41">
        <v>5.2949999999999999</v>
      </c>
      <c r="I25" s="41">
        <v>35.299999999999997</v>
      </c>
      <c r="J25" s="41">
        <v>211.1</v>
      </c>
      <c r="K25" s="42">
        <v>688</v>
      </c>
    </row>
    <row r="26" spans="1:11" ht="15">
      <c r="A26" s="15"/>
      <c r="B26" s="16"/>
      <c r="C26" s="11"/>
      <c r="D26" s="6"/>
      <c r="E26" s="43" t="s">
        <v>51</v>
      </c>
      <c r="F26" s="44">
        <v>80</v>
      </c>
      <c r="G26" s="44">
        <v>10.6</v>
      </c>
      <c r="H26" s="44">
        <v>11.7</v>
      </c>
      <c r="I26" s="44">
        <v>5.8</v>
      </c>
      <c r="J26" s="44">
        <v>176.7</v>
      </c>
      <c r="K26" s="45">
        <v>688</v>
      </c>
    </row>
    <row r="27" spans="1:11" ht="15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6.06</v>
      </c>
      <c r="H27" s="44">
        <v>0.6</v>
      </c>
      <c r="I27" s="44">
        <v>89</v>
      </c>
      <c r="J27" s="44">
        <v>387</v>
      </c>
      <c r="K27" s="45">
        <v>242</v>
      </c>
    </row>
    <row r="28" spans="1:11" ht="15">
      <c r="A28" s="15"/>
      <c r="B28" s="16"/>
      <c r="C28" s="11"/>
      <c r="D28" s="7" t="s">
        <v>23</v>
      </c>
      <c r="E28" s="43" t="s">
        <v>48</v>
      </c>
      <c r="F28" s="44">
        <v>40</v>
      </c>
      <c r="G28" s="44">
        <v>1.65</v>
      </c>
      <c r="H28" s="44">
        <v>4.46</v>
      </c>
      <c r="I28" s="44">
        <v>15.84</v>
      </c>
      <c r="J28" s="44">
        <v>99.09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49</v>
      </c>
      <c r="F30" s="44">
        <v>30</v>
      </c>
      <c r="G30" s="44">
        <v>4.37</v>
      </c>
      <c r="H30" s="44">
        <v>7.07</v>
      </c>
      <c r="I30" s="44">
        <v>36.799999999999997</v>
      </c>
      <c r="J30" s="44">
        <v>228.2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28.199999999999996</v>
      </c>
      <c r="H32" s="20">
        <f t="shared" ref="H32" si="4">SUM(H25:H31)</f>
        <v>29.125</v>
      </c>
      <c r="I32" s="20">
        <f t="shared" ref="I32" si="5">SUM(I25:I31)</f>
        <v>182.74</v>
      </c>
      <c r="J32" s="20">
        <f t="shared" ref="J32" si="6">SUM(J25:J31)</f>
        <v>1102.0899999999999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50</v>
      </c>
      <c r="G33" s="44">
        <v>0.42</v>
      </c>
      <c r="H33" s="44">
        <v>0.06</v>
      </c>
      <c r="I33" s="44">
        <v>1.1399999999999999</v>
      </c>
      <c r="J33" s="44">
        <v>7.2</v>
      </c>
      <c r="K33" s="45"/>
    </row>
    <row r="34" spans="1:11" ht="15">
      <c r="A34" s="15"/>
      <c r="B34" s="16"/>
      <c r="C34" s="11"/>
      <c r="D34" s="7" t="s">
        <v>27</v>
      </c>
      <c r="E34" s="43" t="s">
        <v>54</v>
      </c>
      <c r="F34" s="44">
        <v>250</v>
      </c>
      <c r="G34" s="44">
        <v>2.7</v>
      </c>
      <c r="H34" s="44">
        <v>3.9</v>
      </c>
      <c r="I34" s="44">
        <v>13.6</v>
      </c>
      <c r="J34" s="44">
        <v>98.8</v>
      </c>
      <c r="K34" s="45">
        <v>206</v>
      </c>
    </row>
    <row r="35" spans="1:11" ht="15">
      <c r="A35" s="15"/>
      <c r="B35" s="16"/>
      <c r="C35" s="11"/>
      <c r="D35" s="7" t="s">
        <v>28</v>
      </c>
      <c r="E35" s="43" t="s">
        <v>51</v>
      </c>
      <c r="F35" s="44">
        <v>80</v>
      </c>
      <c r="G35" s="44">
        <v>10.6</v>
      </c>
      <c r="H35" s="44">
        <v>11.7</v>
      </c>
      <c r="I35" s="44">
        <v>5.8</v>
      </c>
      <c r="J35" s="44">
        <v>176.7</v>
      </c>
      <c r="K35" s="45">
        <v>688</v>
      </c>
    </row>
    <row r="36" spans="1:11" ht="15">
      <c r="A36" s="15"/>
      <c r="B36" s="16"/>
      <c r="C36" s="11"/>
      <c r="D36" s="7" t="s">
        <v>29</v>
      </c>
      <c r="E36" s="43" t="s">
        <v>55</v>
      </c>
      <c r="F36" s="44">
        <v>150</v>
      </c>
      <c r="G36" s="44">
        <v>5.52</v>
      </c>
      <c r="H36" s="44">
        <v>5.2949999999999999</v>
      </c>
      <c r="I36" s="44">
        <v>35.299999999999997</v>
      </c>
      <c r="J36" s="44">
        <v>211.095</v>
      </c>
      <c r="K36" s="45">
        <v>688</v>
      </c>
    </row>
    <row r="37" spans="1:11" ht="1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6.06</v>
      </c>
      <c r="H37" s="44">
        <v>0.6</v>
      </c>
      <c r="I37" s="44">
        <v>89</v>
      </c>
      <c r="J37" s="44">
        <v>387</v>
      </c>
      <c r="K37" s="45">
        <v>242</v>
      </c>
    </row>
    <row r="38" spans="1:11" ht="15">
      <c r="A38" s="15"/>
      <c r="B38" s="16"/>
      <c r="C38" s="11"/>
      <c r="D38" s="7" t="s">
        <v>31</v>
      </c>
      <c r="E38" s="43" t="s">
        <v>41</v>
      </c>
      <c r="F38" s="44">
        <v>40</v>
      </c>
      <c r="G38" s="44">
        <v>3.06</v>
      </c>
      <c r="H38" s="44">
        <v>1.2</v>
      </c>
      <c r="I38" s="44">
        <v>19.899999999999999</v>
      </c>
      <c r="J38" s="44">
        <v>104.8</v>
      </c>
      <c r="K38" s="45"/>
    </row>
    <row r="39" spans="1:11" ht="15">
      <c r="A39" s="15"/>
      <c r="B39" s="16"/>
      <c r="C39" s="11"/>
      <c r="D39" s="7" t="s">
        <v>32</v>
      </c>
      <c r="E39" s="43" t="s">
        <v>48</v>
      </c>
      <c r="F39" s="44">
        <v>40</v>
      </c>
      <c r="G39" s="44">
        <v>1.65</v>
      </c>
      <c r="H39" s="44">
        <v>4.46</v>
      </c>
      <c r="I39" s="44">
        <v>15.84</v>
      </c>
      <c r="J39" s="44">
        <v>99.09</v>
      </c>
      <c r="K39" s="45"/>
    </row>
    <row r="40" spans="1:11" ht="15">
      <c r="A40" s="15"/>
      <c r="B40" s="16"/>
      <c r="C40" s="11"/>
      <c r="D40" s="6"/>
      <c r="E40" s="43" t="s">
        <v>49</v>
      </c>
      <c r="F40" s="44">
        <v>25</v>
      </c>
      <c r="G40" s="44">
        <v>4.37</v>
      </c>
      <c r="H40" s="44">
        <v>7.07</v>
      </c>
      <c r="I40" s="44">
        <v>36.799999999999997</v>
      </c>
      <c r="J40" s="44">
        <v>228.2</v>
      </c>
      <c r="K40" s="45"/>
    </row>
    <row r="41" spans="1:11" ht="15">
      <c r="A41" s="15"/>
      <c r="B41" s="16"/>
      <c r="C41" s="11"/>
      <c r="D41" s="6"/>
      <c r="E41" s="43" t="s">
        <v>24</v>
      </c>
      <c r="F41" s="44">
        <v>185</v>
      </c>
      <c r="G41" s="44"/>
      <c r="H41" s="44">
        <v>0.9</v>
      </c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1020</v>
      </c>
      <c r="G42" s="20">
        <f t="shared" ref="G42" si="7">SUM(G33:G41)</f>
        <v>34.379999999999995</v>
      </c>
      <c r="H42" s="20">
        <f t="shared" ref="H42" si="8">SUM(H33:H41)</f>
        <v>35.184999999999995</v>
      </c>
      <c r="I42" s="20">
        <f t="shared" ref="I42" si="9">SUM(I33:I41)</f>
        <v>217.38</v>
      </c>
      <c r="J42" s="20">
        <f t="shared" ref="J42" si="10">SUM(J33:J41)</f>
        <v>1312.885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1520</v>
      </c>
      <c r="G43" s="33">
        <f t="shared" ref="G43" si="11">G32+G42</f>
        <v>62.579999999999991</v>
      </c>
      <c r="H43" s="33">
        <f t="shared" ref="H43" si="12">H32+H42</f>
        <v>64.31</v>
      </c>
      <c r="I43" s="33">
        <f t="shared" ref="I43" si="13">I32+I42</f>
        <v>400.12</v>
      </c>
      <c r="J43" s="33">
        <f t="shared" ref="J43" si="14">J32+J42</f>
        <v>2414.9749999999999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150</v>
      </c>
      <c r="G44" s="41">
        <v>7.9</v>
      </c>
      <c r="H44" s="41">
        <v>1.4</v>
      </c>
      <c r="I44" s="41">
        <v>12.6</v>
      </c>
      <c r="J44" s="41">
        <v>97</v>
      </c>
      <c r="K44" s="42">
        <v>8</v>
      </c>
    </row>
    <row r="45" spans="1:11" ht="15">
      <c r="A45" s="24"/>
      <c r="B45" s="16"/>
      <c r="C45" s="11"/>
      <c r="D45" s="6"/>
      <c r="E45" s="43" t="s">
        <v>57</v>
      </c>
      <c r="F45" s="44">
        <v>65</v>
      </c>
      <c r="G45" s="44">
        <v>18.2</v>
      </c>
      <c r="H45" s="44">
        <v>10.4</v>
      </c>
      <c r="I45" s="44">
        <v>13.8</v>
      </c>
      <c r="J45" s="44">
        <v>222</v>
      </c>
      <c r="K45" s="45"/>
    </row>
    <row r="46" spans="1:11" ht="15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0.2</v>
      </c>
      <c r="H46" s="44">
        <v>0</v>
      </c>
      <c r="I46" s="44">
        <v>14.28</v>
      </c>
      <c r="J46" s="44">
        <v>60</v>
      </c>
      <c r="K46" s="45">
        <v>943</v>
      </c>
    </row>
    <row r="47" spans="1:11" ht="15">
      <c r="A47" s="24"/>
      <c r="B47" s="16"/>
      <c r="C47" s="11"/>
      <c r="D47" s="7" t="s">
        <v>23</v>
      </c>
      <c r="E47" s="43" t="s">
        <v>41</v>
      </c>
      <c r="F47" s="44">
        <v>40</v>
      </c>
      <c r="G47" s="44">
        <v>3.06</v>
      </c>
      <c r="H47" s="44">
        <v>1.2</v>
      </c>
      <c r="I47" s="44">
        <v>19.899999999999999</v>
      </c>
      <c r="J47" s="44">
        <v>104.8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58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470</v>
      </c>
      <c r="G51" s="20">
        <f t="shared" ref="G51" si="15">SUM(G44:G50)</f>
        <v>34.840000000000003</v>
      </c>
      <c r="H51" s="20">
        <f t="shared" ref="H51" si="16">SUM(H44:H50)</f>
        <v>17.43</v>
      </c>
      <c r="I51" s="20">
        <f t="shared" ref="I51" si="17">SUM(I44:I50)</f>
        <v>60.58</v>
      </c>
      <c r="J51" s="20">
        <f t="shared" ref="J51" si="18">SUM(J44:J50)</f>
        <v>537.54999999999995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59</v>
      </c>
      <c r="F53" s="44">
        <v>250</v>
      </c>
      <c r="G53" s="44">
        <v>2.73</v>
      </c>
      <c r="H53" s="44">
        <v>3.89</v>
      </c>
      <c r="I53" s="44">
        <v>13.61</v>
      </c>
      <c r="J53" s="44">
        <v>98.79</v>
      </c>
      <c r="K53" s="45">
        <v>46</v>
      </c>
    </row>
    <row r="54" spans="1:11" ht="15">
      <c r="A54" s="24"/>
      <c r="B54" s="16"/>
      <c r="C54" s="11"/>
      <c r="D54" s="7" t="s">
        <v>28</v>
      </c>
      <c r="E54" s="43" t="s">
        <v>57</v>
      </c>
      <c r="F54" s="44">
        <v>75</v>
      </c>
      <c r="G54" s="44">
        <v>18.2</v>
      </c>
      <c r="H54" s="44">
        <v>10.4</v>
      </c>
      <c r="I54" s="44">
        <v>13.8</v>
      </c>
      <c r="J54" s="44">
        <v>222</v>
      </c>
      <c r="K54" s="45"/>
    </row>
    <row r="55" spans="1:11" ht="15">
      <c r="A55" s="24"/>
      <c r="B55" s="16"/>
      <c r="C55" s="11"/>
      <c r="D55" s="7" t="s">
        <v>29</v>
      </c>
      <c r="E55" s="43" t="s">
        <v>56</v>
      </c>
      <c r="F55" s="44">
        <v>150</v>
      </c>
      <c r="G55" s="44">
        <v>7.9</v>
      </c>
      <c r="H55" s="44">
        <v>1.4</v>
      </c>
      <c r="I55" s="44">
        <v>12.6</v>
      </c>
      <c r="J55" s="44">
        <v>97</v>
      </c>
      <c r="K55" s="45">
        <v>8</v>
      </c>
    </row>
    <row r="56" spans="1:11" ht="15">
      <c r="A56" s="24"/>
      <c r="B56" s="16"/>
      <c r="C56" s="11"/>
      <c r="D56" s="7" t="s">
        <v>30</v>
      </c>
      <c r="E56" s="43" t="s">
        <v>60</v>
      </c>
      <c r="F56" s="44">
        <v>200</v>
      </c>
      <c r="G56" s="44">
        <v>0.2</v>
      </c>
      <c r="H56" s="44">
        <v>0</v>
      </c>
      <c r="I56" s="44">
        <v>14.28</v>
      </c>
      <c r="J56" s="44">
        <v>113.79</v>
      </c>
      <c r="K56" s="45">
        <v>943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48</v>
      </c>
      <c r="F58" s="44">
        <v>40</v>
      </c>
      <c r="G58" s="44">
        <v>1.65</v>
      </c>
      <c r="H58" s="44">
        <v>4.46</v>
      </c>
      <c r="I58" s="44">
        <v>15.84</v>
      </c>
      <c r="J58" s="44">
        <v>99.09</v>
      </c>
      <c r="K58" s="45"/>
    </row>
    <row r="59" spans="1:11" ht="15">
      <c r="A59" s="24"/>
      <c r="B59" s="16"/>
      <c r="C59" s="11"/>
      <c r="D59" s="6"/>
      <c r="E59" s="43" t="s">
        <v>61</v>
      </c>
      <c r="F59" s="44" t="s">
        <v>62</v>
      </c>
      <c r="G59" s="44">
        <v>4.37</v>
      </c>
      <c r="H59" s="44">
        <v>7.07</v>
      </c>
      <c r="I59" s="44">
        <v>36.799999999999997</v>
      </c>
      <c r="J59" s="44">
        <v>228.2</v>
      </c>
      <c r="K59" s="45">
        <v>95</v>
      </c>
    </row>
    <row r="60" spans="1:11" ht="15">
      <c r="A60" s="24"/>
      <c r="B60" s="16"/>
      <c r="C60" s="11"/>
      <c r="D60" s="6"/>
      <c r="E60" s="43" t="s">
        <v>24</v>
      </c>
      <c r="F60" s="44">
        <v>185</v>
      </c>
      <c r="G60" s="44"/>
      <c r="H60" s="44">
        <v>0.9</v>
      </c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900</v>
      </c>
      <c r="G61" s="20">
        <f t="shared" ref="G61" si="19">SUM(G52:G60)</f>
        <v>35.049999999999997</v>
      </c>
      <c r="H61" s="20">
        <f t="shared" ref="H61" si="20">SUM(H52:H60)</f>
        <v>28.12</v>
      </c>
      <c r="I61" s="20">
        <f t="shared" ref="I61" si="21">SUM(I52:I60)</f>
        <v>106.92999999999999</v>
      </c>
      <c r="J61" s="20">
        <f t="shared" ref="J61" si="22">SUM(J52:J60)</f>
        <v>858.87000000000012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1370</v>
      </c>
      <c r="G62" s="33">
        <f t="shared" ref="G62" si="23">G51+G61</f>
        <v>69.89</v>
      </c>
      <c r="H62" s="33">
        <f t="shared" ref="H62" si="24">H51+H61</f>
        <v>45.55</v>
      </c>
      <c r="I62" s="33">
        <f t="shared" ref="I62" si="25">I51+I61</f>
        <v>167.51</v>
      </c>
      <c r="J62" s="33">
        <f t="shared" ref="J62" si="26">J51+J61</f>
        <v>1396.42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150</v>
      </c>
      <c r="G63" s="41">
        <v>4.3</v>
      </c>
      <c r="H63" s="41">
        <v>3.6</v>
      </c>
      <c r="I63" s="41">
        <v>19.399999999999999</v>
      </c>
      <c r="J63" s="41">
        <v>127</v>
      </c>
      <c r="K63" s="42">
        <v>508</v>
      </c>
    </row>
    <row r="64" spans="1:11" ht="15">
      <c r="A64" s="24"/>
      <c r="B64" s="16"/>
      <c r="C64" s="11"/>
      <c r="D64" s="6"/>
      <c r="E64" s="43" t="s">
        <v>64</v>
      </c>
      <c r="F64" s="44">
        <v>75</v>
      </c>
      <c r="G64" s="44">
        <v>24.5</v>
      </c>
      <c r="H64" s="44">
        <v>13.6</v>
      </c>
      <c r="I64" s="44">
        <v>8.8000000000000007</v>
      </c>
      <c r="J64" s="44">
        <v>254</v>
      </c>
      <c r="K64" s="45"/>
    </row>
    <row r="65" spans="1:11" ht="15">
      <c r="A65" s="24"/>
      <c r="B65" s="16"/>
      <c r="C65" s="11"/>
      <c r="D65" s="7" t="s">
        <v>22</v>
      </c>
      <c r="E65" s="43" t="s">
        <v>65</v>
      </c>
      <c r="F65" s="44">
        <v>200</v>
      </c>
      <c r="G65" s="44">
        <v>0.02</v>
      </c>
      <c r="H65" s="44">
        <v>0.02</v>
      </c>
      <c r="I65" s="44">
        <v>14.6</v>
      </c>
      <c r="J65" s="44">
        <v>55.2</v>
      </c>
      <c r="K65" s="45">
        <v>247</v>
      </c>
    </row>
    <row r="66" spans="1:11" ht="15">
      <c r="A66" s="24"/>
      <c r="B66" s="16"/>
      <c r="C66" s="11"/>
      <c r="D66" s="7" t="s">
        <v>23</v>
      </c>
      <c r="E66" s="43" t="s">
        <v>41</v>
      </c>
      <c r="F66" s="44">
        <v>40</v>
      </c>
      <c r="G66" s="44">
        <v>3.06</v>
      </c>
      <c r="H66" s="44">
        <v>1.2</v>
      </c>
      <c r="I66" s="44">
        <v>19.899999999999999</v>
      </c>
      <c r="J66" s="44">
        <v>104.8</v>
      </c>
      <c r="K66" s="45"/>
    </row>
    <row r="67" spans="1:11" ht="15">
      <c r="A67" s="24"/>
      <c r="B67" s="16"/>
      <c r="C67" s="11"/>
      <c r="D67" s="7" t="s">
        <v>24</v>
      </c>
      <c r="E67" s="43" t="s">
        <v>49</v>
      </c>
      <c r="F67" s="44">
        <v>25</v>
      </c>
      <c r="G67" s="44">
        <v>4.37</v>
      </c>
      <c r="H67" s="44">
        <v>8.6999999999999993</v>
      </c>
      <c r="I67" s="44">
        <v>7.07</v>
      </c>
      <c r="J67" s="44">
        <v>36.799999999999997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490</v>
      </c>
      <c r="G70" s="20">
        <f t="shared" ref="G70" si="27">SUM(G63:G69)</f>
        <v>36.25</v>
      </c>
      <c r="H70" s="20">
        <f t="shared" ref="H70" si="28">SUM(H63:H69)</f>
        <v>27.119999999999997</v>
      </c>
      <c r="I70" s="20">
        <f t="shared" ref="I70" si="29">SUM(I63:I69)</f>
        <v>69.77</v>
      </c>
      <c r="J70" s="20">
        <f t="shared" ref="J70" si="30">SUM(J63:J69)</f>
        <v>577.79999999999995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69</v>
      </c>
      <c r="F71" s="44">
        <v>50</v>
      </c>
      <c r="G71" s="44">
        <v>0.8</v>
      </c>
      <c r="H71" s="44">
        <v>5</v>
      </c>
      <c r="I71" s="44">
        <v>5.3</v>
      </c>
      <c r="J71" s="44">
        <v>70</v>
      </c>
      <c r="K71" s="45">
        <v>22</v>
      </c>
    </row>
    <row r="72" spans="1:11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1.7</v>
      </c>
      <c r="H72" s="44">
        <v>2.2999999999999998</v>
      </c>
      <c r="I72" s="44">
        <v>11.4</v>
      </c>
      <c r="J72" s="44">
        <v>73.2</v>
      </c>
      <c r="K72" s="45">
        <v>102</v>
      </c>
    </row>
    <row r="73" spans="1:11" ht="15">
      <c r="A73" s="24"/>
      <c r="B73" s="16"/>
      <c r="C73" s="11"/>
      <c r="D73" s="7" t="s">
        <v>28</v>
      </c>
      <c r="E73" s="43" t="s">
        <v>67</v>
      </c>
      <c r="F73" s="44">
        <v>75</v>
      </c>
      <c r="G73" s="44">
        <v>24.5</v>
      </c>
      <c r="H73" s="44">
        <v>13.6</v>
      </c>
      <c r="I73" s="44">
        <v>8.8000000000000007</v>
      </c>
      <c r="J73" s="44">
        <v>254</v>
      </c>
      <c r="K73" s="45"/>
    </row>
    <row r="74" spans="1:11" ht="15">
      <c r="A74" s="24"/>
      <c r="B74" s="16"/>
      <c r="C74" s="11"/>
      <c r="D74" s="7" t="s">
        <v>29</v>
      </c>
      <c r="E74" s="43" t="s">
        <v>68</v>
      </c>
      <c r="F74" s="44">
        <v>150</v>
      </c>
      <c r="G74" s="44">
        <v>4.3</v>
      </c>
      <c r="H74" s="44">
        <v>3.6</v>
      </c>
      <c r="I74" s="44">
        <v>19.399999999999999</v>
      </c>
      <c r="J74" s="44">
        <v>127</v>
      </c>
      <c r="K74" s="45">
        <v>508</v>
      </c>
    </row>
    <row r="75" spans="1:11" ht="15">
      <c r="A75" s="24"/>
      <c r="B75" s="16"/>
      <c r="C75" s="11"/>
      <c r="D75" s="7" t="s">
        <v>30</v>
      </c>
      <c r="E75" s="43" t="s">
        <v>65</v>
      </c>
      <c r="F75" s="44">
        <v>200</v>
      </c>
      <c r="G75" s="44">
        <v>0.02</v>
      </c>
      <c r="H75" s="44">
        <v>0.02</v>
      </c>
      <c r="I75" s="44">
        <v>14.6</v>
      </c>
      <c r="J75" s="44">
        <v>55.2</v>
      </c>
      <c r="K75" s="45">
        <v>247</v>
      </c>
    </row>
    <row r="76" spans="1:11" ht="15">
      <c r="A76" s="24"/>
      <c r="B76" s="16"/>
      <c r="C76" s="11"/>
      <c r="D76" s="7" t="s">
        <v>31</v>
      </c>
      <c r="E76" s="43" t="s">
        <v>41</v>
      </c>
      <c r="F76" s="44">
        <v>40</v>
      </c>
      <c r="G76" s="44">
        <v>3.06</v>
      </c>
      <c r="H76" s="44">
        <v>1.2</v>
      </c>
      <c r="I76" s="44">
        <v>19.899999999999999</v>
      </c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 t="s">
        <v>49</v>
      </c>
      <c r="F78" s="44">
        <v>25</v>
      </c>
      <c r="G78" s="44">
        <v>4.37</v>
      </c>
      <c r="H78" s="44">
        <v>8.6999999999999993</v>
      </c>
      <c r="I78" s="44">
        <v>7.07</v>
      </c>
      <c r="J78" s="44">
        <v>36.799999999999997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790</v>
      </c>
      <c r="G80" s="20">
        <f t="shared" ref="G80" si="31">SUM(G71:G79)</f>
        <v>38.75</v>
      </c>
      <c r="H80" s="20">
        <f t="shared" ref="H80" si="32">SUM(H71:H79)</f>
        <v>34.42</v>
      </c>
      <c r="I80" s="20">
        <f t="shared" ref="I80" si="33">SUM(I71:I79)</f>
        <v>86.47</v>
      </c>
      <c r="J80" s="20">
        <f t="shared" ref="J80" si="34">SUM(J71:J79)</f>
        <v>616.20000000000005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1280</v>
      </c>
      <c r="G81" s="33">
        <f t="shared" ref="G81" si="35">G70+G80</f>
        <v>75</v>
      </c>
      <c r="H81" s="33">
        <f t="shared" ref="H81" si="36">H70+H80</f>
        <v>61.54</v>
      </c>
      <c r="I81" s="33">
        <f t="shared" ref="I81" si="37">I70+I80</f>
        <v>156.24</v>
      </c>
      <c r="J81" s="33">
        <f t="shared" ref="J81" si="38">J70+J80</f>
        <v>1194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>
        <v>150</v>
      </c>
      <c r="G82" s="41">
        <v>5.53</v>
      </c>
      <c r="H82" s="41">
        <v>3.99</v>
      </c>
      <c r="I82" s="41">
        <v>31.51</v>
      </c>
      <c r="J82" s="41">
        <v>184.29</v>
      </c>
      <c r="K82" s="42">
        <v>100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0.53</v>
      </c>
      <c r="H84" s="44">
        <v>0</v>
      </c>
      <c r="I84" s="44">
        <v>9.4700000000000006</v>
      </c>
      <c r="J84" s="44">
        <v>60</v>
      </c>
      <c r="K84" s="45">
        <v>943</v>
      </c>
    </row>
    <row r="85" spans="1:11" ht="15">
      <c r="A85" s="24"/>
      <c r="B85" s="16"/>
      <c r="C85" s="11"/>
      <c r="D85" s="7" t="s">
        <v>23</v>
      </c>
      <c r="E85" s="43" t="s">
        <v>71</v>
      </c>
      <c r="F85" s="44">
        <v>40</v>
      </c>
      <c r="G85" s="44">
        <v>3.06</v>
      </c>
      <c r="H85" s="44">
        <v>1.2</v>
      </c>
      <c r="I85" s="44">
        <v>19.899999999999999</v>
      </c>
      <c r="J85" s="44">
        <v>104.8</v>
      </c>
      <c r="K85" s="45"/>
    </row>
    <row r="86" spans="1:11" ht="15">
      <c r="A86" s="24"/>
      <c r="B86" s="16"/>
      <c r="C86" s="11"/>
      <c r="D86" s="7" t="s">
        <v>24</v>
      </c>
      <c r="E86" s="43"/>
      <c r="F86" s="44">
        <v>130</v>
      </c>
      <c r="G86" s="44">
        <v>0</v>
      </c>
      <c r="H86" s="44">
        <v>0</v>
      </c>
      <c r="I86" s="44">
        <v>0.9</v>
      </c>
      <c r="J86" s="44"/>
      <c r="K86" s="45"/>
    </row>
    <row r="87" spans="1:11" ht="15">
      <c r="A87" s="24"/>
      <c r="B87" s="16"/>
      <c r="C87" s="11"/>
      <c r="D87" s="6"/>
      <c r="E87" s="43" t="s">
        <v>72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9.2200000000000006</v>
      </c>
      <c r="H89" s="20">
        <f t="shared" ref="H89" si="40">SUM(H82:H88)</f>
        <v>12.39</v>
      </c>
      <c r="I89" s="20">
        <f t="shared" ref="I89" si="41">SUM(I82:I88)</f>
        <v>61.910000000000004</v>
      </c>
      <c r="J89" s="20">
        <f t="shared" ref="J89" si="42">SUM(J82:J88)</f>
        <v>415.09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40</v>
      </c>
      <c r="G90" s="44">
        <v>1</v>
      </c>
      <c r="H90" s="44">
        <v>0</v>
      </c>
      <c r="I90" s="44">
        <v>1</v>
      </c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74</v>
      </c>
      <c r="F91" s="44">
        <v>250</v>
      </c>
      <c r="G91" s="44">
        <v>2.83</v>
      </c>
      <c r="H91" s="44">
        <v>2.86</v>
      </c>
      <c r="I91" s="44">
        <v>21.76</v>
      </c>
      <c r="J91" s="44">
        <v>124.09</v>
      </c>
      <c r="K91" s="45">
        <v>110</v>
      </c>
    </row>
    <row r="92" spans="1:11" ht="15">
      <c r="A92" s="24"/>
      <c r="B92" s="16"/>
      <c r="C92" s="11"/>
      <c r="D92" s="7" t="s">
        <v>28</v>
      </c>
      <c r="E92" s="43" t="s">
        <v>76</v>
      </c>
      <c r="F92" s="44">
        <v>90</v>
      </c>
      <c r="G92" s="44">
        <v>11</v>
      </c>
      <c r="H92" s="44">
        <v>2</v>
      </c>
      <c r="I92" s="44">
        <v>19</v>
      </c>
      <c r="J92" s="44">
        <v>138</v>
      </c>
      <c r="K92" s="45"/>
    </row>
    <row r="93" spans="1:11" ht="15">
      <c r="A93" s="24"/>
      <c r="B93" s="16"/>
      <c r="C93" s="11"/>
      <c r="D93" s="7" t="s">
        <v>29</v>
      </c>
      <c r="E93" s="43" t="s">
        <v>75</v>
      </c>
      <c r="F93" s="44">
        <v>150</v>
      </c>
      <c r="G93" s="44">
        <v>1.86</v>
      </c>
      <c r="H93" s="44">
        <v>4.22</v>
      </c>
      <c r="I93" s="44">
        <v>16.809999999999999</v>
      </c>
      <c r="J93" s="44">
        <v>113</v>
      </c>
      <c r="K93" s="45">
        <v>694</v>
      </c>
    </row>
    <row r="94" spans="1:11" ht="15">
      <c r="A94" s="24"/>
      <c r="B94" s="16"/>
      <c r="C94" s="11"/>
      <c r="D94" s="7" t="s">
        <v>30</v>
      </c>
      <c r="E94" s="43" t="s">
        <v>40</v>
      </c>
      <c r="F94" s="44">
        <v>200</v>
      </c>
      <c r="G94" s="44">
        <v>0.2</v>
      </c>
      <c r="H94" s="44">
        <v>0</v>
      </c>
      <c r="I94" s="44">
        <v>14</v>
      </c>
      <c r="J94" s="44">
        <v>28</v>
      </c>
      <c r="K94" s="45">
        <v>943</v>
      </c>
    </row>
    <row r="95" spans="1:11" ht="15">
      <c r="A95" s="24"/>
      <c r="B95" s="16"/>
      <c r="C95" s="11"/>
      <c r="D95" s="7" t="s">
        <v>31</v>
      </c>
      <c r="E95" s="43" t="s">
        <v>41</v>
      </c>
      <c r="F95" s="44">
        <v>40</v>
      </c>
      <c r="G95" s="44">
        <v>3.06</v>
      </c>
      <c r="H95" s="44">
        <v>1.2</v>
      </c>
      <c r="I95" s="44">
        <v>19.899999999999999</v>
      </c>
      <c r="J95" s="44">
        <v>104.8</v>
      </c>
      <c r="K95" s="45"/>
    </row>
    <row r="96" spans="1:11" ht="15">
      <c r="A96" s="24"/>
      <c r="B96" s="16"/>
      <c r="C96" s="11"/>
      <c r="D96" s="7" t="s">
        <v>32</v>
      </c>
      <c r="E96" s="43" t="s">
        <v>48</v>
      </c>
      <c r="F96" s="44">
        <v>40</v>
      </c>
      <c r="G96" s="44">
        <v>1.65</v>
      </c>
      <c r="H96" s="44">
        <v>4.46</v>
      </c>
      <c r="I96" s="44">
        <v>15.84</v>
      </c>
      <c r="J96" s="44">
        <v>99.09</v>
      </c>
      <c r="K96" s="45"/>
    </row>
    <row r="97" spans="1:11" ht="15">
      <c r="A97" s="24"/>
      <c r="B97" s="16"/>
      <c r="C97" s="11"/>
      <c r="D97" s="6"/>
      <c r="E97" s="43" t="s">
        <v>77</v>
      </c>
      <c r="F97" s="44">
        <v>25</v>
      </c>
      <c r="G97" s="44">
        <v>3.1</v>
      </c>
      <c r="H97" s="44">
        <v>11.5</v>
      </c>
      <c r="I97" s="44">
        <v>31.3</v>
      </c>
      <c r="J97" s="44">
        <v>156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835</v>
      </c>
      <c r="G99" s="20">
        <f t="shared" ref="G99" si="43">SUM(G90:G98)</f>
        <v>24.7</v>
      </c>
      <c r="H99" s="20">
        <f t="shared" ref="H99" si="44">SUM(H90:H98)</f>
        <v>26.24</v>
      </c>
      <c r="I99" s="20">
        <f t="shared" ref="I99" si="45">SUM(I90:I98)</f>
        <v>139.61000000000001</v>
      </c>
      <c r="J99" s="20">
        <f t="shared" ref="J99" si="46">SUM(J90:J98)</f>
        <v>762.98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1365</v>
      </c>
      <c r="G100" s="33">
        <f t="shared" ref="G100" si="47">G89+G99</f>
        <v>33.92</v>
      </c>
      <c r="H100" s="33">
        <f t="shared" ref="H100" si="48">H89+H99</f>
        <v>38.629999999999995</v>
      </c>
      <c r="I100" s="33">
        <f t="shared" ref="I100" si="49">I89+I99</f>
        <v>201.52</v>
      </c>
      <c r="J100" s="33">
        <f t="shared" ref="J100" si="50">J89+J99</f>
        <v>1178.07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150</v>
      </c>
      <c r="G101" s="41">
        <v>4.3</v>
      </c>
      <c r="H101" s="41">
        <v>3.6</v>
      </c>
      <c r="I101" s="41">
        <v>19.399999999999999</v>
      </c>
      <c r="J101" s="41">
        <v>127</v>
      </c>
      <c r="K101" s="42">
        <v>508</v>
      </c>
    </row>
    <row r="102" spans="1:11" ht="15">
      <c r="A102" s="24"/>
      <c r="B102" s="16"/>
      <c r="C102" s="11"/>
      <c r="D102" s="6"/>
      <c r="E102" s="43" t="s">
        <v>78</v>
      </c>
      <c r="F102" s="44">
        <v>65</v>
      </c>
      <c r="G102" s="44">
        <v>10.68</v>
      </c>
      <c r="H102" s="44">
        <v>11.72</v>
      </c>
      <c r="I102" s="44">
        <v>5.74</v>
      </c>
      <c r="J102" s="44">
        <v>176.75</v>
      </c>
      <c r="K102" s="45">
        <v>10</v>
      </c>
    </row>
    <row r="103" spans="1:11" ht="15">
      <c r="A103" s="24"/>
      <c r="B103" s="16"/>
      <c r="C103" s="11"/>
      <c r="D103" s="7" t="s">
        <v>22</v>
      </c>
      <c r="E103" s="43" t="s">
        <v>79</v>
      </c>
      <c r="F103" s="44">
        <v>200</v>
      </c>
      <c r="G103" s="44">
        <v>0.56000000000000005</v>
      </c>
      <c r="H103" s="44">
        <v>0</v>
      </c>
      <c r="I103" s="44">
        <v>27.89</v>
      </c>
      <c r="J103" s="44">
        <v>28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40</v>
      </c>
      <c r="G104" s="44">
        <v>3.06</v>
      </c>
      <c r="H104" s="44">
        <v>1.2</v>
      </c>
      <c r="I104" s="44">
        <v>19.899999999999999</v>
      </c>
      <c r="J104" s="44">
        <v>104.8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 t="s">
        <v>49</v>
      </c>
      <c r="F106" s="44">
        <v>25</v>
      </c>
      <c r="G106" s="44">
        <v>4.37</v>
      </c>
      <c r="H106" s="44">
        <v>8.6999999999999993</v>
      </c>
      <c r="I106" s="44">
        <v>7.07</v>
      </c>
      <c r="J106" s="44">
        <v>36.799999999999997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480</v>
      </c>
      <c r="G108" s="20">
        <f t="shared" ref="G108:J108" si="51">SUM(G101:G107)</f>
        <v>22.970000000000002</v>
      </c>
      <c r="H108" s="20">
        <f t="shared" si="51"/>
        <v>25.22</v>
      </c>
      <c r="I108" s="20">
        <f t="shared" si="51"/>
        <v>80</v>
      </c>
      <c r="J108" s="20">
        <f t="shared" si="51"/>
        <v>473.35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80</v>
      </c>
      <c r="F109" s="44">
        <v>50</v>
      </c>
      <c r="G109" s="44">
        <v>0.84</v>
      </c>
      <c r="H109" s="44">
        <v>3.61</v>
      </c>
      <c r="I109" s="44">
        <v>4.96</v>
      </c>
      <c r="J109" s="44">
        <v>55.68</v>
      </c>
      <c r="K109" s="45">
        <v>16</v>
      </c>
    </row>
    <row r="110" spans="1:11" ht="15">
      <c r="A110" s="24"/>
      <c r="B110" s="16"/>
      <c r="C110" s="11"/>
      <c r="D110" s="7" t="s">
        <v>27</v>
      </c>
      <c r="E110" s="43" t="s">
        <v>44</v>
      </c>
      <c r="F110" s="44">
        <v>250</v>
      </c>
      <c r="G110" s="44">
        <v>1.7</v>
      </c>
      <c r="H110" s="44">
        <v>2.5</v>
      </c>
      <c r="I110" s="44">
        <v>3.4</v>
      </c>
      <c r="J110" s="44">
        <v>108.5</v>
      </c>
      <c r="K110" s="45">
        <v>124</v>
      </c>
    </row>
    <row r="111" spans="1:11" ht="15">
      <c r="A111" s="24"/>
      <c r="B111" s="16"/>
      <c r="C111" s="11"/>
      <c r="D111" s="7" t="s">
        <v>28</v>
      </c>
      <c r="E111" s="43" t="s">
        <v>45</v>
      </c>
      <c r="F111" s="44">
        <v>70</v>
      </c>
      <c r="G111" s="44">
        <v>10.68</v>
      </c>
      <c r="H111" s="44">
        <v>11.72</v>
      </c>
      <c r="I111" s="44">
        <v>5.74</v>
      </c>
      <c r="J111" s="44">
        <v>176.75</v>
      </c>
      <c r="K111" s="45">
        <v>413</v>
      </c>
    </row>
    <row r="112" spans="1:11" ht="15">
      <c r="A112" s="24"/>
      <c r="B112" s="16"/>
      <c r="C112" s="11"/>
      <c r="D112" s="7" t="s">
        <v>29</v>
      </c>
      <c r="E112" s="43" t="s">
        <v>46</v>
      </c>
      <c r="F112" s="44">
        <v>150</v>
      </c>
      <c r="G112" s="44">
        <v>5.52</v>
      </c>
      <c r="H112" s="44">
        <v>5.2949999999999999</v>
      </c>
      <c r="I112" s="44">
        <v>35.325000000000003</v>
      </c>
      <c r="J112" s="44">
        <v>211.095</v>
      </c>
      <c r="K112" s="45">
        <v>508</v>
      </c>
    </row>
    <row r="113" spans="1:11" ht="15">
      <c r="A113" s="24"/>
      <c r="B113" s="16"/>
      <c r="C113" s="11"/>
      <c r="D113" s="7" t="s">
        <v>30</v>
      </c>
      <c r="E113" s="43" t="s">
        <v>81</v>
      </c>
      <c r="F113" s="44">
        <v>200</v>
      </c>
      <c r="G113" s="44">
        <v>0.56000000000000005</v>
      </c>
      <c r="H113" s="44">
        <v>0</v>
      </c>
      <c r="I113" s="44">
        <v>27.89</v>
      </c>
      <c r="J113" s="44">
        <v>28</v>
      </c>
      <c r="K113" s="45">
        <v>342</v>
      </c>
    </row>
    <row r="114" spans="1:11" ht="15">
      <c r="A114" s="24"/>
      <c r="B114" s="16"/>
      <c r="C114" s="11"/>
      <c r="D114" s="7" t="s">
        <v>31</v>
      </c>
      <c r="E114" s="43" t="s">
        <v>41</v>
      </c>
      <c r="F114" s="44">
        <v>40</v>
      </c>
      <c r="G114" s="44">
        <v>3.06</v>
      </c>
      <c r="H114" s="44">
        <v>1.2</v>
      </c>
      <c r="I114" s="44">
        <v>19.899999999999999</v>
      </c>
      <c r="J114" s="44">
        <v>104.8</v>
      </c>
      <c r="K114" s="45"/>
    </row>
    <row r="115" spans="1:11" ht="15">
      <c r="A115" s="24"/>
      <c r="B115" s="16"/>
      <c r="C115" s="11"/>
      <c r="D115" s="7" t="s">
        <v>32</v>
      </c>
      <c r="E115" s="43" t="s">
        <v>48</v>
      </c>
      <c r="F115" s="44">
        <v>40</v>
      </c>
      <c r="G115" s="44">
        <v>1.65</v>
      </c>
      <c r="H115" s="44">
        <v>4.46</v>
      </c>
      <c r="I115" s="44">
        <v>15.84</v>
      </c>
      <c r="J115" s="44">
        <v>99.09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24.009999999999994</v>
      </c>
      <c r="H118" s="20">
        <f t="shared" si="52"/>
        <v>28.785</v>
      </c>
      <c r="I118" s="20">
        <f t="shared" si="52"/>
        <v>113.05500000000001</v>
      </c>
      <c r="J118" s="20">
        <f t="shared" si="52"/>
        <v>783.91499999999996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1280</v>
      </c>
      <c r="G119" s="33">
        <f t="shared" ref="G119" si="53">G108+G118</f>
        <v>46.98</v>
      </c>
      <c r="H119" s="33">
        <f t="shared" ref="H119" si="54">H108+H118</f>
        <v>54.004999999999995</v>
      </c>
      <c r="I119" s="33">
        <f t="shared" ref="I119" si="55">I108+I118</f>
        <v>193.05500000000001</v>
      </c>
      <c r="J119" s="33">
        <f t="shared" ref="J119" si="56">J108+J118</f>
        <v>1257.2649999999999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63</v>
      </c>
      <c r="F120" s="41">
        <v>150</v>
      </c>
      <c r="G120" s="41">
        <v>4.3</v>
      </c>
      <c r="H120" s="41">
        <v>3.6</v>
      </c>
      <c r="I120" s="41">
        <v>19.399999999999999</v>
      </c>
      <c r="J120" s="41">
        <v>127</v>
      </c>
      <c r="K120" s="42">
        <v>508</v>
      </c>
    </row>
    <row r="121" spans="1:11" ht="15">
      <c r="A121" s="15"/>
      <c r="B121" s="16"/>
      <c r="C121" s="11"/>
      <c r="D121" s="6"/>
      <c r="E121" s="43" t="s">
        <v>82</v>
      </c>
      <c r="F121" s="44">
        <v>65</v>
      </c>
      <c r="G121" s="44">
        <v>10.68</v>
      </c>
      <c r="H121" s="44">
        <v>11.72</v>
      </c>
      <c r="I121" s="44">
        <v>5.74</v>
      </c>
      <c r="J121" s="44">
        <v>176.75</v>
      </c>
      <c r="K121" s="45">
        <v>10</v>
      </c>
    </row>
    <row r="122" spans="1:11" ht="15">
      <c r="A122" s="15"/>
      <c r="B122" s="16"/>
      <c r="C122" s="11"/>
      <c r="D122" s="7" t="s">
        <v>22</v>
      </c>
      <c r="E122" s="43" t="s">
        <v>79</v>
      </c>
      <c r="F122" s="44">
        <v>200</v>
      </c>
      <c r="G122" s="44">
        <v>0.56000000000000005</v>
      </c>
      <c r="H122" s="44">
        <v>0</v>
      </c>
      <c r="I122" s="44">
        <v>27.89</v>
      </c>
      <c r="J122" s="44">
        <v>28</v>
      </c>
      <c r="K122" s="45"/>
    </row>
    <row r="123" spans="1:11" ht="15">
      <c r="A123" s="15"/>
      <c r="B123" s="16"/>
      <c r="C123" s="11"/>
      <c r="D123" s="7" t="s">
        <v>23</v>
      </c>
      <c r="E123" s="43" t="s">
        <v>41</v>
      </c>
      <c r="F123" s="44">
        <v>40</v>
      </c>
      <c r="G123" s="44">
        <v>3.06</v>
      </c>
      <c r="H123" s="44">
        <v>1.2</v>
      </c>
      <c r="I123" s="44">
        <v>19.899999999999999</v>
      </c>
      <c r="J123" s="44">
        <v>104.8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 t="s">
        <v>49</v>
      </c>
      <c r="F125" s="44">
        <v>25</v>
      </c>
      <c r="G125" s="44">
        <v>4.37</v>
      </c>
      <c r="H125" s="44">
        <v>8.6999999999999993</v>
      </c>
      <c r="I125" s="44">
        <v>7.07</v>
      </c>
      <c r="J125" s="44">
        <v>36.799999999999997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480</v>
      </c>
      <c r="G127" s="20">
        <f t="shared" ref="G127:J127" si="57">SUM(G120:G126)</f>
        <v>22.970000000000002</v>
      </c>
      <c r="H127" s="20">
        <f t="shared" si="57"/>
        <v>25.22</v>
      </c>
      <c r="I127" s="20">
        <f t="shared" si="57"/>
        <v>80</v>
      </c>
      <c r="J127" s="20">
        <f t="shared" si="57"/>
        <v>473.35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83</v>
      </c>
      <c r="F128" s="44">
        <v>50</v>
      </c>
      <c r="G128" s="44">
        <v>0.84</v>
      </c>
      <c r="H128" s="44">
        <v>3.61</v>
      </c>
      <c r="I128" s="44">
        <v>4.96</v>
      </c>
      <c r="J128" s="44">
        <v>55.68</v>
      </c>
      <c r="K128" s="45">
        <v>16</v>
      </c>
    </row>
    <row r="129" spans="1:11" ht="15">
      <c r="A129" s="15"/>
      <c r="B129" s="16"/>
      <c r="C129" s="11"/>
      <c r="D129" s="7" t="s">
        <v>27</v>
      </c>
      <c r="E129" s="43" t="s">
        <v>44</v>
      </c>
      <c r="F129" s="44">
        <v>250</v>
      </c>
      <c r="G129" s="44">
        <v>1.7</v>
      </c>
      <c r="H129" s="44">
        <v>2.5</v>
      </c>
      <c r="I129" s="44">
        <v>3.4</v>
      </c>
      <c r="J129" s="44">
        <v>108.5</v>
      </c>
      <c r="K129" s="45">
        <v>124</v>
      </c>
    </row>
    <row r="130" spans="1:11" ht="15">
      <c r="A130" s="15"/>
      <c r="B130" s="16"/>
      <c r="C130" s="11"/>
      <c r="D130" s="7" t="s">
        <v>28</v>
      </c>
      <c r="E130" s="43" t="s">
        <v>45</v>
      </c>
      <c r="F130" s="44">
        <v>70</v>
      </c>
      <c r="G130" s="44">
        <v>10.68</v>
      </c>
      <c r="H130" s="44">
        <v>11.72</v>
      </c>
      <c r="I130" s="44">
        <v>5.74</v>
      </c>
      <c r="J130" s="44">
        <v>176.75</v>
      </c>
      <c r="K130" s="45">
        <v>413</v>
      </c>
    </row>
    <row r="131" spans="1:11" ht="15">
      <c r="A131" s="15"/>
      <c r="B131" s="16"/>
      <c r="C131" s="11"/>
      <c r="D131" s="7" t="s">
        <v>29</v>
      </c>
      <c r="E131" s="43" t="s">
        <v>46</v>
      </c>
      <c r="F131" s="44">
        <v>150</v>
      </c>
      <c r="G131" s="44">
        <v>5.52</v>
      </c>
      <c r="H131" s="44">
        <v>5.2949999999999999</v>
      </c>
      <c r="I131" s="44">
        <v>35.325000000000003</v>
      </c>
      <c r="J131" s="44">
        <v>211.095</v>
      </c>
      <c r="K131" s="45">
        <v>508</v>
      </c>
    </row>
    <row r="132" spans="1:11" ht="15">
      <c r="A132" s="15"/>
      <c r="B132" s="16"/>
      <c r="C132" s="11"/>
      <c r="D132" s="7" t="s">
        <v>30</v>
      </c>
      <c r="E132" s="43" t="s">
        <v>81</v>
      </c>
      <c r="F132" s="44">
        <v>200</v>
      </c>
      <c r="G132" s="44">
        <v>0.56000000000000005</v>
      </c>
      <c r="H132" s="44">
        <v>0</v>
      </c>
      <c r="I132" s="44">
        <v>27.89</v>
      </c>
      <c r="J132" s="44">
        <v>28</v>
      </c>
      <c r="K132" s="45">
        <v>342</v>
      </c>
    </row>
    <row r="133" spans="1:11" ht="15">
      <c r="A133" s="15"/>
      <c r="B133" s="16"/>
      <c r="C133" s="11"/>
      <c r="D133" s="7" t="s">
        <v>31</v>
      </c>
      <c r="E133" s="43" t="s">
        <v>41</v>
      </c>
      <c r="F133" s="44">
        <v>40</v>
      </c>
      <c r="G133" s="44">
        <v>3.06</v>
      </c>
      <c r="H133" s="44">
        <v>1.2</v>
      </c>
      <c r="I133" s="44">
        <v>19.899999999999999</v>
      </c>
      <c r="J133" s="44">
        <v>104.8</v>
      </c>
      <c r="K133" s="45"/>
    </row>
    <row r="134" spans="1:11" ht="15">
      <c r="A134" s="15"/>
      <c r="B134" s="16"/>
      <c r="C134" s="11"/>
      <c r="D134" s="7" t="s">
        <v>32</v>
      </c>
      <c r="E134" s="43" t="s">
        <v>48</v>
      </c>
      <c r="F134" s="44">
        <v>40</v>
      </c>
      <c r="G134" s="44">
        <v>1.65</v>
      </c>
      <c r="H134" s="44">
        <v>4.46</v>
      </c>
      <c r="I134" s="44">
        <v>15.84</v>
      </c>
      <c r="J134" s="44">
        <v>99.09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24.009999999999994</v>
      </c>
      <c r="H137" s="20">
        <f t="shared" si="58"/>
        <v>28.785</v>
      </c>
      <c r="I137" s="20">
        <f t="shared" si="58"/>
        <v>113.05500000000001</v>
      </c>
      <c r="J137" s="20">
        <f t="shared" si="58"/>
        <v>783.91499999999996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1280</v>
      </c>
      <c r="G138" s="33">
        <f t="shared" ref="G138" si="59">G127+G137</f>
        <v>46.98</v>
      </c>
      <c r="H138" s="33">
        <f t="shared" ref="H138" si="60">H127+H137</f>
        <v>54.004999999999995</v>
      </c>
      <c r="I138" s="33">
        <f t="shared" ref="I138" si="61">I127+I137</f>
        <v>193.05500000000001</v>
      </c>
      <c r="J138" s="33">
        <f t="shared" ref="J138" si="62">J127+J137</f>
        <v>1257.2649999999999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84</v>
      </c>
      <c r="F139" s="41">
        <v>200</v>
      </c>
      <c r="G139" s="41">
        <v>4.9000000000000004</v>
      </c>
      <c r="H139" s="41">
        <v>6.8</v>
      </c>
      <c r="I139" s="41">
        <v>29.6</v>
      </c>
      <c r="J139" s="41">
        <v>178.2</v>
      </c>
      <c r="K139" s="42">
        <v>105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>
        <v>6.06</v>
      </c>
      <c r="H141" s="44">
        <v>0.6</v>
      </c>
      <c r="I141" s="44">
        <v>89</v>
      </c>
      <c r="J141" s="44">
        <v>387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48</v>
      </c>
      <c r="F142" s="44">
        <v>40</v>
      </c>
      <c r="G142" s="44">
        <v>1.65</v>
      </c>
      <c r="H142" s="44">
        <v>4.46</v>
      </c>
      <c r="I142" s="44">
        <v>15.84</v>
      </c>
      <c r="J142" s="44">
        <v>99.09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>
        <v>130</v>
      </c>
      <c r="G143" s="44">
        <v>0</v>
      </c>
      <c r="H143" s="44">
        <v>0</v>
      </c>
      <c r="I143" s="44">
        <v>0.9</v>
      </c>
      <c r="J143" s="44"/>
      <c r="K143" s="45"/>
    </row>
    <row r="144" spans="1:11" ht="15">
      <c r="A144" s="24"/>
      <c r="B144" s="16"/>
      <c r="C144" s="11"/>
      <c r="D144" s="6"/>
      <c r="E144" s="43" t="s">
        <v>49</v>
      </c>
      <c r="F144" s="44">
        <v>25</v>
      </c>
      <c r="G144" s="44">
        <v>4.37</v>
      </c>
      <c r="H144" s="44">
        <v>8.6999999999999993</v>
      </c>
      <c r="I144" s="44">
        <v>7.07</v>
      </c>
      <c r="J144" s="44">
        <v>36.799999999999997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595</v>
      </c>
      <c r="G146" s="20">
        <f t="shared" ref="G146:J146" si="63">SUM(G139:G145)</f>
        <v>16.98</v>
      </c>
      <c r="H146" s="20">
        <f t="shared" si="63"/>
        <v>20.56</v>
      </c>
      <c r="I146" s="20">
        <f t="shared" si="63"/>
        <v>142.41</v>
      </c>
      <c r="J146" s="20">
        <f t="shared" si="63"/>
        <v>701.09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85</v>
      </c>
      <c r="F148" s="44">
        <v>250</v>
      </c>
      <c r="G148" s="44">
        <v>2.7</v>
      </c>
      <c r="H148" s="44">
        <v>3.9</v>
      </c>
      <c r="I148" s="44">
        <v>13.6</v>
      </c>
      <c r="J148" s="44">
        <v>98.8</v>
      </c>
      <c r="K148" s="45">
        <v>139</v>
      </c>
    </row>
    <row r="149" spans="1:11" ht="15">
      <c r="A149" s="24"/>
      <c r="B149" s="16"/>
      <c r="C149" s="11"/>
      <c r="D149" s="7" t="s">
        <v>28</v>
      </c>
      <c r="E149" s="43" t="s">
        <v>51</v>
      </c>
      <c r="F149" s="44">
        <v>80</v>
      </c>
      <c r="G149" s="44">
        <v>10.6</v>
      </c>
      <c r="H149" s="44">
        <v>11.7</v>
      </c>
      <c r="I149" s="44">
        <v>5.8</v>
      </c>
      <c r="J149" s="44">
        <v>176.7</v>
      </c>
      <c r="K149" s="45"/>
    </row>
    <row r="150" spans="1:11" ht="15">
      <c r="A150" s="24"/>
      <c r="B150" s="16"/>
      <c r="C150" s="11"/>
      <c r="D150" s="7" t="s">
        <v>29</v>
      </c>
      <c r="E150" s="43" t="s">
        <v>55</v>
      </c>
      <c r="F150" s="44">
        <v>150</v>
      </c>
      <c r="G150" s="44">
        <v>5.52</v>
      </c>
      <c r="H150" s="44">
        <v>5.2949999999999999</v>
      </c>
      <c r="I150" s="44">
        <v>35.299999999999997</v>
      </c>
      <c r="J150" s="44">
        <v>211.095</v>
      </c>
      <c r="K150" s="45">
        <v>688</v>
      </c>
    </row>
    <row r="151" spans="1:11" ht="15">
      <c r="A151" s="24"/>
      <c r="B151" s="16"/>
      <c r="C151" s="11"/>
      <c r="D151" s="7" t="s">
        <v>30</v>
      </c>
      <c r="E151" s="43" t="s">
        <v>52</v>
      </c>
      <c r="F151" s="44">
        <v>200</v>
      </c>
      <c r="G151" s="44">
        <v>6.06</v>
      </c>
      <c r="H151" s="44">
        <v>0.6</v>
      </c>
      <c r="I151" s="44">
        <v>89</v>
      </c>
      <c r="J151" s="44">
        <v>387</v>
      </c>
      <c r="K151" s="45">
        <v>242</v>
      </c>
    </row>
    <row r="152" spans="1:11" ht="15">
      <c r="A152" s="24"/>
      <c r="B152" s="16"/>
      <c r="C152" s="11"/>
      <c r="D152" s="7" t="s">
        <v>31</v>
      </c>
      <c r="E152" s="43" t="s">
        <v>41</v>
      </c>
      <c r="F152" s="44">
        <v>40</v>
      </c>
      <c r="G152" s="44">
        <v>3.06</v>
      </c>
      <c r="H152" s="44">
        <v>1.2</v>
      </c>
      <c r="I152" s="44">
        <v>19.899999999999999</v>
      </c>
      <c r="J152" s="44">
        <v>104.8</v>
      </c>
      <c r="K152" s="45"/>
    </row>
    <row r="153" spans="1:11" ht="15">
      <c r="A153" s="24"/>
      <c r="B153" s="16"/>
      <c r="C153" s="11"/>
      <c r="D153" s="7" t="s">
        <v>32</v>
      </c>
      <c r="E153" s="43" t="s">
        <v>48</v>
      </c>
      <c r="F153" s="44">
        <v>40</v>
      </c>
      <c r="G153" s="44">
        <v>1.65</v>
      </c>
      <c r="H153" s="44">
        <v>4.46</v>
      </c>
      <c r="I153" s="44">
        <v>15.84</v>
      </c>
      <c r="J153" s="44">
        <v>99.09</v>
      </c>
      <c r="K153" s="45"/>
    </row>
    <row r="154" spans="1:11" ht="15">
      <c r="A154" s="24"/>
      <c r="B154" s="16"/>
      <c r="C154" s="11"/>
      <c r="D154" s="6"/>
      <c r="E154" s="43" t="s">
        <v>86</v>
      </c>
      <c r="F154" s="44">
        <v>25</v>
      </c>
      <c r="G154" s="44">
        <v>4.37</v>
      </c>
      <c r="H154" s="44">
        <v>7.07</v>
      </c>
      <c r="I154" s="44">
        <v>36.799999999999997</v>
      </c>
      <c r="J154" s="44">
        <v>228.2</v>
      </c>
      <c r="K154" s="45"/>
    </row>
    <row r="155" spans="1:11" ht="15">
      <c r="A155" s="24"/>
      <c r="B155" s="16"/>
      <c r="C155" s="11"/>
      <c r="D155" s="6"/>
      <c r="E155" s="43" t="s">
        <v>24</v>
      </c>
      <c r="F155" s="44">
        <v>200</v>
      </c>
      <c r="G155" s="44">
        <v>0.2</v>
      </c>
      <c r="H155" s="44">
        <v>0.2</v>
      </c>
      <c r="I155" s="44">
        <v>11.6</v>
      </c>
      <c r="J155" s="44">
        <v>48</v>
      </c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985</v>
      </c>
      <c r="G156" s="20">
        <f t="shared" ref="G156:J156" si="64">SUM(G147:G155)</f>
        <v>34.159999999999997</v>
      </c>
      <c r="H156" s="20">
        <f t="shared" si="64"/>
        <v>34.425000000000004</v>
      </c>
      <c r="I156" s="20">
        <f t="shared" si="64"/>
        <v>227.84</v>
      </c>
      <c r="J156" s="20">
        <f t="shared" si="64"/>
        <v>1353.6849999999999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1580</v>
      </c>
      <c r="G157" s="33">
        <f t="shared" ref="G157" si="65">G146+G156</f>
        <v>51.14</v>
      </c>
      <c r="H157" s="33">
        <f t="shared" ref="H157" si="66">H146+H156</f>
        <v>54.984999999999999</v>
      </c>
      <c r="I157" s="33">
        <f t="shared" ref="I157" si="67">I146+I156</f>
        <v>370.25</v>
      </c>
      <c r="J157" s="33">
        <f t="shared" ref="J157" si="68">J146+J156</f>
        <v>2054.7750000000001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87</v>
      </c>
      <c r="F158" s="41">
        <v>200</v>
      </c>
      <c r="G158" s="41">
        <v>3.1</v>
      </c>
      <c r="H158" s="41">
        <v>4.8</v>
      </c>
      <c r="I158" s="41">
        <v>13.5</v>
      </c>
      <c r="J158" s="41">
        <v>110.1</v>
      </c>
      <c r="K158" s="42">
        <v>93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40</v>
      </c>
      <c r="F160" s="44">
        <v>200</v>
      </c>
      <c r="G160" s="44">
        <v>0.53</v>
      </c>
      <c r="H160" s="44">
        <v>0</v>
      </c>
      <c r="I160" s="44">
        <v>9.4700000000000006</v>
      </c>
      <c r="J160" s="44">
        <v>60</v>
      </c>
      <c r="K160" s="45">
        <v>943</v>
      </c>
    </row>
    <row r="161" spans="1:11" ht="15">
      <c r="A161" s="24"/>
      <c r="B161" s="16"/>
      <c r="C161" s="11"/>
      <c r="D161" s="7" t="s">
        <v>23</v>
      </c>
      <c r="E161" s="43" t="s">
        <v>48</v>
      </c>
      <c r="F161" s="44">
        <v>40</v>
      </c>
      <c r="G161" s="44">
        <v>1.65</v>
      </c>
      <c r="H161" s="44">
        <v>4.46</v>
      </c>
      <c r="I161" s="44">
        <v>15.84</v>
      </c>
      <c r="J161" s="44">
        <v>99.09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49</v>
      </c>
      <c r="F163" s="44">
        <v>25</v>
      </c>
      <c r="G163" s="44">
        <v>4.37</v>
      </c>
      <c r="H163" s="44">
        <v>8.6999999999999993</v>
      </c>
      <c r="I163" s="44">
        <v>7.07</v>
      </c>
      <c r="J163" s="44">
        <v>36.799999999999997</v>
      </c>
      <c r="K163" s="45"/>
    </row>
    <row r="164" spans="1:11" ht="15">
      <c r="A164" s="24"/>
      <c r="B164" s="16"/>
      <c r="C164" s="11"/>
      <c r="D164" s="6"/>
      <c r="E164" s="43" t="s">
        <v>88</v>
      </c>
      <c r="F164" s="44">
        <v>200</v>
      </c>
      <c r="G164" s="44">
        <v>0.2</v>
      </c>
      <c r="H164" s="44">
        <v>0.2</v>
      </c>
      <c r="I164" s="44">
        <v>11.6</v>
      </c>
      <c r="J164" s="44">
        <v>56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665</v>
      </c>
      <c r="G165" s="20">
        <f t="shared" ref="G165:J165" si="69">SUM(G158:G164)</f>
        <v>9.8499999999999979</v>
      </c>
      <c r="H165" s="20">
        <f t="shared" si="69"/>
        <v>18.16</v>
      </c>
      <c r="I165" s="20">
        <f t="shared" si="69"/>
        <v>57.480000000000004</v>
      </c>
      <c r="J165" s="20">
        <f t="shared" si="69"/>
        <v>361.99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89</v>
      </c>
      <c r="F166" s="44">
        <v>50</v>
      </c>
      <c r="G166" s="44">
        <v>0.54</v>
      </c>
      <c r="H166" s="44">
        <v>0</v>
      </c>
      <c r="I166" s="44">
        <v>1.7</v>
      </c>
      <c r="J166" s="44">
        <v>10.199999999999999</v>
      </c>
      <c r="K166" s="45"/>
    </row>
    <row r="167" spans="1:11" ht="15">
      <c r="A167" s="24"/>
      <c r="B167" s="16"/>
      <c r="C167" s="11"/>
      <c r="D167" s="7" t="s">
        <v>27</v>
      </c>
      <c r="E167" s="43" t="s">
        <v>59</v>
      </c>
      <c r="F167" s="44">
        <v>250</v>
      </c>
      <c r="G167" s="44">
        <v>2.7</v>
      </c>
      <c r="H167" s="44">
        <v>3.89</v>
      </c>
      <c r="I167" s="44">
        <v>13.61</v>
      </c>
      <c r="J167" s="44">
        <v>98.79</v>
      </c>
      <c r="K167" s="45">
        <v>46</v>
      </c>
    </row>
    <row r="168" spans="1:11" ht="15">
      <c r="A168" s="24"/>
      <c r="B168" s="16"/>
      <c r="C168" s="11"/>
      <c r="D168" s="7" t="s">
        <v>28</v>
      </c>
      <c r="E168" s="43" t="s">
        <v>57</v>
      </c>
      <c r="F168" s="44">
        <v>75</v>
      </c>
      <c r="G168" s="44">
        <v>18.2</v>
      </c>
      <c r="H168" s="44">
        <v>10.4</v>
      </c>
      <c r="I168" s="44">
        <v>13.8</v>
      </c>
      <c r="J168" s="44">
        <v>222</v>
      </c>
      <c r="K168" s="45"/>
    </row>
    <row r="169" spans="1:11" ht="15">
      <c r="A169" s="24"/>
      <c r="B169" s="16"/>
      <c r="C169" s="11"/>
      <c r="D169" s="7" t="s">
        <v>29</v>
      </c>
      <c r="E169" s="43" t="s">
        <v>56</v>
      </c>
      <c r="F169" s="44">
        <v>150</v>
      </c>
      <c r="G169" s="44">
        <v>7.9</v>
      </c>
      <c r="H169" s="44">
        <v>1.4</v>
      </c>
      <c r="I169" s="44">
        <v>12.6</v>
      </c>
      <c r="J169" s="44">
        <v>97</v>
      </c>
      <c r="K169" s="45">
        <v>8</v>
      </c>
    </row>
    <row r="170" spans="1:11" ht="15">
      <c r="A170" s="24"/>
      <c r="B170" s="16"/>
      <c r="C170" s="11"/>
      <c r="D170" s="7" t="s">
        <v>30</v>
      </c>
      <c r="E170" s="43" t="s">
        <v>40</v>
      </c>
      <c r="F170" s="44">
        <v>200</v>
      </c>
      <c r="G170" s="44">
        <v>0.2</v>
      </c>
      <c r="H170" s="44">
        <v>0</v>
      </c>
      <c r="I170" s="44">
        <v>14.28</v>
      </c>
      <c r="J170" s="44">
        <v>113.79</v>
      </c>
      <c r="K170" s="45">
        <v>943</v>
      </c>
    </row>
    <row r="171" spans="1:11" ht="15">
      <c r="A171" s="24"/>
      <c r="B171" s="16"/>
      <c r="C171" s="11"/>
      <c r="D171" s="7" t="s">
        <v>31</v>
      </c>
      <c r="E171" s="43" t="s">
        <v>41</v>
      </c>
      <c r="F171" s="44">
        <v>40</v>
      </c>
      <c r="G171" s="44">
        <v>3.06</v>
      </c>
      <c r="H171" s="44">
        <v>1.2</v>
      </c>
      <c r="I171" s="44">
        <v>19.899999999999999</v>
      </c>
      <c r="J171" s="44">
        <v>104.8</v>
      </c>
      <c r="K171" s="45"/>
    </row>
    <row r="172" spans="1:11" ht="15">
      <c r="A172" s="24"/>
      <c r="B172" s="16"/>
      <c r="C172" s="11"/>
      <c r="D172" s="7" t="s">
        <v>32</v>
      </c>
      <c r="E172" s="43" t="s">
        <v>48</v>
      </c>
      <c r="F172" s="44">
        <v>40</v>
      </c>
      <c r="G172" s="44">
        <v>1.65</v>
      </c>
      <c r="H172" s="44">
        <v>4.46</v>
      </c>
      <c r="I172" s="44">
        <v>15.84</v>
      </c>
      <c r="J172" s="44">
        <v>99.09</v>
      </c>
      <c r="K172" s="45"/>
    </row>
    <row r="173" spans="1:11" ht="15">
      <c r="A173" s="24"/>
      <c r="B173" s="16"/>
      <c r="C173" s="11"/>
      <c r="D173" s="6"/>
      <c r="E173" s="43" t="s">
        <v>61</v>
      </c>
      <c r="F173" s="44" t="s">
        <v>62</v>
      </c>
      <c r="G173" s="44">
        <v>4.37</v>
      </c>
      <c r="H173" s="44">
        <v>7.07</v>
      </c>
      <c r="I173" s="44">
        <v>36.799999999999997</v>
      </c>
      <c r="J173" s="44">
        <v>228.2</v>
      </c>
      <c r="K173" s="45">
        <v>93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805</v>
      </c>
      <c r="G175" s="20">
        <f t="shared" ref="G175:J175" si="70">SUM(G166:G174)</f>
        <v>38.61999999999999</v>
      </c>
      <c r="H175" s="20">
        <f t="shared" si="70"/>
        <v>28.42</v>
      </c>
      <c r="I175" s="20">
        <f t="shared" si="70"/>
        <v>128.53</v>
      </c>
      <c r="J175" s="20">
        <f t="shared" si="70"/>
        <v>973.86999999999989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1470</v>
      </c>
      <c r="G176" s="33">
        <f t="shared" ref="G176" si="71">G165+G175</f>
        <v>48.469999999999985</v>
      </c>
      <c r="H176" s="33">
        <f t="shared" ref="H176" si="72">H165+H175</f>
        <v>46.58</v>
      </c>
      <c r="I176" s="33">
        <f t="shared" ref="I176" si="73">I165+I175</f>
        <v>186.01</v>
      </c>
      <c r="J176" s="33">
        <f t="shared" ref="J176" si="74">J165+J175</f>
        <v>1335.86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90</v>
      </c>
      <c r="F177" s="41">
        <v>300</v>
      </c>
      <c r="G177" s="41">
        <v>6</v>
      </c>
      <c r="H177" s="41">
        <v>4</v>
      </c>
      <c r="I177" s="41">
        <v>32</v>
      </c>
      <c r="J177" s="41">
        <v>190</v>
      </c>
      <c r="K177" s="42">
        <v>679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91</v>
      </c>
      <c r="F179" s="44">
        <v>200</v>
      </c>
      <c r="G179" s="44">
        <v>0.02</v>
      </c>
      <c r="H179" s="44">
        <v>0.02</v>
      </c>
      <c r="I179" s="44">
        <v>14.6</v>
      </c>
      <c r="J179" s="44">
        <v>55.2</v>
      </c>
      <c r="K179" s="45">
        <v>247</v>
      </c>
    </row>
    <row r="180" spans="1:11" ht="15">
      <c r="A180" s="24"/>
      <c r="B180" s="16"/>
      <c r="C180" s="11"/>
      <c r="D180" s="7" t="s">
        <v>23</v>
      </c>
      <c r="E180" s="43" t="s">
        <v>48</v>
      </c>
      <c r="F180" s="44">
        <v>40</v>
      </c>
      <c r="G180" s="44">
        <v>1.65</v>
      </c>
      <c r="H180" s="44">
        <v>4.46</v>
      </c>
      <c r="I180" s="44">
        <v>15.84</v>
      </c>
      <c r="J180" s="44">
        <v>99.09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>
        <v>130</v>
      </c>
      <c r="G181" s="44">
        <v>0</v>
      </c>
      <c r="H181" s="44">
        <v>0</v>
      </c>
      <c r="I181" s="44">
        <v>0.9</v>
      </c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670</v>
      </c>
      <c r="G184" s="20">
        <f t="shared" ref="G184:J184" si="75">SUM(G177:G183)</f>
        <v>7.67</v>
      </c>
      <c r="H184" s="20">
        <f t="shared" si="75"/>
        <v>8.48</v>
      </c>
      <c r="I184" s="20">
        <f t="shared" si="75"/>
        <v>63.339999999999996</v>
      </c>
      <c r="J184" s="20">
        <f t="shared" si="75"/>
        <v>344.28999999999996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92</v>
      </c>
      <c r="F185" s="44">
        <v>50</v>
      </c>
      <c r="G185" s="44">
        <v>1.2</v>
      </c>
      <c r="H185" s="44">
        <v>10.1</v>
      </c>
      <c r="I185" s="44">
        <v>8.3000000000000007</v>
      </c>
      <c r="J185" s="44">
        <v>129.19999999999999</v>
      </c>
      <c r="K185" s="45">
        <v>45</v>
      </c>
    </row>
    <row r="186" spans="1:11" ht="15">
      <c r="A186" s="24"/>
      <c r="B186" s="16"/>
      <c r="C186" s="11"/>
      <c r="D186" s="7" t="s">
        <v>27</v>
      </c>
      <c r="E186" s="43" t="s">
        <v>93</v>
      </c>
      <c r="F186" s="44">
        <v>250</v>
      </c>
      <c r="G186" s="44">
        <v>1.7</v>
      </c>
      <c r="H186" s="44">
        <v>2.2999999999999998</v>
      </c>
      <c r="I186" s="44">
        <v>11.4</v>
      </c>
      <c r="J186" s="44">
        <v>73.2</v>
      </c>
      <c r="K186" s="45">
        <v>208</v>
      </c>
    </row>
    <row r="187" spans="1:11" ht="15">
      <c r="A187" s="24"/>
      <c r="B187" s="16"/>
      <c r="C187" s="11"/>
      <c r="D187" s="7" t="s">
        <v>28</v>
      </c>
      <c r="E187" s="43" t="s">
        <v>45</v>
      </c>
      <c r="F187" s="44">
        <v>65</v>
      </c>
      <c r="G187" s="44">
        <v>10.6</v>
      </c>
      <c r="H187" s="44">
        <v>11.7</v>
      </c>
      <c r="I187" s="44">
        <v>5.7</v>
      </c>
      <c r="J187" s="44">
        <v>76.7</v>
      </c>
      <c r="K187" s="45">
        <v>413</v>
      </c>
    </row>
    <row r="188" spans="1:11" ht="15">
      <c r="A188" s="24"/>
      <c r="B188" s="16"/>
      <c r="C188" s="11"/>
      <c r="D188" s="7" t="s">
        <v>29</v>
      </c>
      <c r="E188" s="43" t="s">
        <v>68</v>
      </c>
      <c r="F188" s="44">
        <v>150</v>
      </c>
      <c r="G188" s="44">
        <v>8.6999999999999993</v>
      </c>
      <c r="H188" s="44">
        <v>5.4</v>
      </c>
      <c r="I188" s="44">
        <v>45</v>
      </c>
      <c r="J188" s="44">
        <v>263.8</v>
      </c>
      <c r="K188" s="45">
        <v>508</v>
      </c>
    </row>
    <row r="189" spans="1:11" ht="15">
      <c r="A189" s="24"/>
      <c r="B189" s="16"/>
      <c r="C189" s="11"/>
      <c r="D189" s="7" t="s">
        <v>30</v>
      </c>
      <c r="E189" s="43" t="s">
        <v>65</v>
      </c>
      <c r="F189" s="44">
        <v>200</v>
      </c>
      <c r="G189" s="44">
        <v>0.02</v>
      </c>
      <c r="H189" s="44">
        <v>0.02</v>
      </c>
      <c r="I189" s="44">
        <v>14.6</v>
      </c>
      <c r="J189" s="44">
        <v>55.2</v>
      </c>
      <c r="K189" s="45">
        <v>247</v>
      </c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40</v>
      </c>
      <c r="G190" s="44">
        <v>3.06</v>
      </c>
      <c r="H190" s="44">
        <v>1.2</v>
      </c>
      <c r="I190" s="44">
        <v>19.899999999999999</v>
      </c>
      <c r="J190" s="44">
        <v>104.8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 t="s">
        <v>49</v>
      </c>
      <c r="F192" s="44">
        <v>25</v>
      </c>
      <c r="G192" s="44">
        <v>4.37</v>
      </c>
      <c r="H192" s="44">
        <v>8.6999999999999993</v>
      </c>
      <c r="I192" s="44">
        <v>7.07</v>
      </c>
      <c r="J192" s="44">
        <v>36.799999999999997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29.65</v>
      </c>
      <c r="H194" s="20">
        <f t="shared" si="76"/>
        <v>39.42</v>
      </c>
      <c r="I194" s="20">
        <f t="shared" si="76"/>
        <v>111.97</v>
      </c>
      <c r="J194" s="20">
        <f t="shared" si="76"/>
        <v>739.69999999999993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1450</v>
      </c>
      <c r="G195" s="33">
        <f t="shared" ref="G195" si="77">G184+G194</f>
        <v>37.32</v>
      </c>
      <c r="H195" s="33">
        <f t="shared" ref="H195" si="78">H184+H194</f>
        <v>47.900000000000006</v>
      </c>
      <c r="I195" s="33">
        <f t="shared" ref="I195" si="79">I184+I194</f>
        <v>175.31</v>
      </c>
      <c r="J195" s="33">
        <f t="shared" ref="J195" si="80">J184+J194</f>
        <v>1083.9899999999998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51.319000000000003</v>
      </c>
      <c r="H196" s="35">
        <f t="shared" si="81"/>
        <v>52.024000000000001</v>
      </c>
      <c r="I196" s="35">
        <f t="shared" si="81"/>
        <v>223.89250000000001</v>
      </c>
      <c r="J196" s="35">
        <f t="shared" si="81"/>
        <v>1450.0445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2024-01-30T08:16:26Z</dcterms:modified>
</cp:coreProperties>
</file>